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elina.kulbacka\Desktop\PRZETARG 2022\p2022\BIP\"/>
    </mc:Choice>
  </mc:AlternateContent>
  <xr:revisionPtr revIDLastSave="0" documentId="13_ncr:1_{A5DFD1A8-1465-4DC9-B2D0-CF71E7F72B6C}" xr6:coauthVersionLast="36" xr6:coauthVersionMax="36" xr10:uidLastSave="{00000000-0000-0000-0000-000000000000}"/>
  <bookViews>
    <workbookView xWindow="0" yWindow="0" windowWidth="14085" windowHeight="5160" xr2:uid="{00000000-000D-0000-FFFF-FFFF00000000}"/>
  </bookViews>
  <sheets>
    <sheet name="Kosztorys ofertowy" sheetId="3" r:id="rId1"/>
  </sheets>
  <calcPr calcId="191029"/>
</workbook>
</file>

<file path=xl/calcChain.xml><?xml version="1.0" encoding="utf-8"?>
<calcChain xmlns="http://schemas.openxmlformats.org/spreadsheetml/2006/main">
  <c r="F102" i="3" l="1"/>
  <c r="F101" i="3"/>
  <c r="F98" i="3"/>
</calcChain>
</file>

<file path=xl/sharedStrings.xml><?xml version="1.0" encoding="utf-8"?>
<sst xmlns="http://schemas.openxmlformats.org/spreadsheetml/2006/main" count="310" uniqueCount="158">
  <si>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</si>
  <si>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</si>
  <si>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</si>
  <si>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</si>
  <si>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</si>
  <si>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</si>
  <si>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</si>
  <si>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</si>
  <si>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</si>
  <si>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</si>
  <si>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</si>
  <si>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</si>
  <si>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</si>
  <si>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</si>
  <si>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</si>
  <si>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</si>
  <si>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</si>
  <si>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</si>
  <si>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</si>
  <si>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</si>
  <si>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</si>
  <si>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</si>
  <si>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</si>
  <si>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27</t>
  </si>
  <si>
    <t>OPR-UC</t>
  </si>
  <si>
    <t>Opryskiwanie upraw -  opryskiwaczem ciągnikowym</t>
  </si>
  <si>
    <t xml:space="preserve"> 51</t>
  </si>
  <si>
    <t>WYK-TAL40</t>
  </si>
  <si>
    <t>Zdarcie pokrywy na talerzach 40 cm x 40 cm</t>
  </si>
  <si>
    <t>TSZT</t>
  </si>
  <si>
    <t xml:space="preserve"> 71</t>
  </si>
  <si>
    <t>WYK-FRECZ</t>
  </si>
  <si>
    <t>Przygotowanie gleby frezem w pasy</t>
  </si>
  <si>
    <t>KMTR</t>
  </si>
  <si>
    <t xml:space="preserve"> 73</t>
  </si>
  <si>
    <t>WYK-FREZ</t>
  </si>
  <si>
    <t>Przygotowanie gleby pługiem aktywnym z pogłębiaczem</t>
  </si>
  <si>
    <t xml:space="preserve"> 75</t>
  </si>
  <si>
    <t>WYK WAŁK</t>
  </si>
  <si>
    <t>Przygotowanie gleby pługofrezarką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</si>
  <si>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</si>
  <si>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</si>
  <si>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</si>
  <si>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</si>
  <si>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</si>
  <si>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</si>
  <si>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 xml:space="preserve"> 97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</si>
  <si>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</si>
  <si>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</si>
  <si>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</si>
  <si>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</si>
  <si>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</si>
  <si>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</si>
  <si>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</si>
  <si>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</si>
  <si>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</si>
  <si>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</si>
  <si>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</si>
  <si>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</si>
  <si>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</si>
  <si>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</si>
  <si>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</si>
  <si>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</si>
  <si>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</si>
  <si>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125</t>
  </si>
  <si>
    <t>ZAB-RYS</t>
  </si>
  <si>
    <t>Zabezpieczenie młodników przed spałowaniem przez rysakowanie</t>
  </si>
  <si>
    <t>134</t>
  </si>
  <si>
    <t>PUŁ-RYJ</t>
  </si>
  <si>
    <t>Wykładanie pułapek na ryjkowce - dołki chwytne, wałki itp.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</si>
  <si>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</si>
  <si>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</si>
  <si>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</si>
  <si>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</si>
  <si>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</si>
  <si>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</si>
  <si>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</si>
  <si>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</si>
  <si>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</si>
  <si>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</si>
  <si>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</si>
  <si>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</si>
  <si>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</si>
  <si>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</si>
  <si>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</si>
  <si>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</si>
  <si>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</si>
  <si>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</si>
  <si>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</si>
  <si>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</si>
  <si>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</si>
  <si>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176</t>
  </si>
  <si>
    <t>PPOŻ-PASY</t>
  </si>
  <si>
    <t>Wykonywanie bruzd na pasach przeciwpożarowych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</si>
  <si>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</si>
  <si>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</si>
  <si>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</si>
  <si>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</si>
  <si>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</si>
  <si>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</si>
  <si>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309</t>
  </si>
  <si>
    <t>N-ZSGDNSO</t>
  </si>
  <si>
    <t>Zbiór szyszek z gospodarczych drzewostanów nasiennych sosnowych</t>
  </si>
  <si>
    <t>KG</t>
  </si>
  <si>
    <t>328</t>
  </si>
  <si>
    <t>ZB-NASDB</t>
  </si>
  <si>
    <t>Zbiór nasion dęba</t>
  </si>
  <si>
    <t>329</t>
  </si>
  <si>
    <t>ZB-NASBK</t>
  </si>
  <si>
    <t>Zbiór nasion buka</t>
  </si>
  <si>
    <t xml:space="preserve"> 11, 117, 157, 161, 163, 165, 167, 169, 171, 180, 183, 209, 307, 336, 340, 343, 428</t>
  </si>
  <si>
    <t>GODZ RH8</t>
  </si>
  <si>
    <t>Prace godzinowe ręczne (8% VAT)</t>
  </si>
  <si>
    <t>174, 184, 222, 444, 447, 450, 453, 456, 458, 460, 462, 464, 477</t>
  </si>
  <si>
    <t>GODZ RH23</t>
  </si>
  <si>
    <t>Prace godzinowe ręczne (23% VAT)</t>
  </si>
  <si>
    <t>119, 173, 187, 308, 338, 341, 344, 429</t>
  </si>
  <si>
    <t>GODZ RU8</t>
  </si>
  <si>
    <t>Prace godzinowe ręczne z urządzeniem (8% VAT)</t>
  </si>
  <si>
    <t>118, 13, 158, 164, 166, 168, 170, 172, 181, 185, 210, 306, 337, 342, 427</t>
  </si>
  <si>
    <t>GODZ MH8</t>
  </si>
  <si>
    <t>Prace godzinowe ciągnikowe (8% VAT)</t>
  </si>
  <si>
    <t>175, 186, 223, 345, 446, 449, 452, 455, 457, 459, 461, 463, 466, 475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</si>
  <si>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</si>
  <si>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</si>
  <si>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</si>
  <si>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</si>
  <si>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</si>
  <si>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</si>
  <si>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</si>
  <si>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</si>
  <si>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</si>
  <si>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</si>
  <si>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Odpowiadając na ogłoszenie o przetargu nieograniczonym na „Wykonywanie usług z zakresu gospodarki leśnej na terenie Nadleśnictwa Kluczbork w roku 2022''  składamy niniejszym ofertę na pakiet 1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</si>
  <si>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</si>
  <si>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</si>
  <si>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</si>
  <si>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</si>
  <si>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</si>
  <si>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</si>
  <si>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</si>
  <si>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</si>
  <si>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>GODZ PILA</t>
  </si>
  <si>
    <t>Prace ręczne wykonywane z urzyciem pilarki</t>
  </si>
  <si>
    <t>233,00</t>
  </si>
  <si>
    <t>8%</t>
  </si>
  <si>
    <t>350</t>
  </si>
  <si>
    <t>351</t>
  </si>
  <si>
    <t>TRANSSADZ</t>
  </si>
  <si>
    <t>Transport sadzonek z obcych szkółek</t>
  </si>
  <si>
    <t>PIEL-MECH</t>
  </si>
  <si>
    <t>Pielęgnowanie międzyrzędów (przejazd ciągnikiem kazdym rzędem sadzonek)</t>
  </si>
  <si>
    <t>OPR-PSPAL</t>
  </si>
  <si>
    <t>28</t>
  </si>
  <si>
    <t>Opryski chemiczne opryskiwaczem plecakowym z napędem spalinowym</t>
  </si>
  <si>
    <t xml:space="preserve"> </t>
  </si>
  <si>
    <t xml:space="preserve">Załącznik nr 2.1 do SWZ </t>
  </si>
  <si>
    <t xml:space="preserve">Wartość całkowita brutto w PLN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</si>
</sst>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right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110"/>
  <sheetViews>
    <sheetView tabSelected="1" workbookViewId="0">
      <selection activeCell="C2" sqref="C2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0.855468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33" t="s">
        <v>156</v>
      </c>
      <c r="I2" s="33"/>
      <c r="J2" s="33"/>
      <c r="K2" s="33"/>
      <c r="L2" s="33"/>
    </row>
    <row r="3" spans="2:12" s="1" customFormat="1" ht="6.95" customHeight="1" x14ac:dyDescent="0.2"/>
    <row r="4" spans="2:12" s="1" customFormat="1" ht="2.65" customHeight="1" x14ac:dyDescent="0.2">
      <c r="B4" s="24"/>
      <c r="C4" s="24"/>
    </row>
    <row r="5" spans="2:12" s="1" customFormat="1" ht="29.85" customHeight="1" x14ac:dyDescent="0.2"/>
    <row r="6" spans="2:12" s="1" customFormat="1" ht="2.65" customHeight="1" x14ac:dyDescent="0.2">
      <c r="B6" s="24"/>
      <c r="C6" s="24"/>
    </row>
    <row r="7" spans="2:12" s="1" customFormat="1" ht="19.7" customHeight="1" x14ac:dyDescent="0.2"/>
    <row r="8" spans="2:12" s="1" customFormat="1" ht="10.7" customHeight="1" x14ac:dyDescent="0.2">
      <c r="F8" s="25" t="s">
        <v>127</v>
      </c>
      <c r="G8" s="25"/>
      <c r="H8" s="25"/>
      <c r="I8" s="25"/>
      <c r="J8" s="25"/>
      <c r="K8" s="25"/>
    </row>
    <row r="9" spans="2:12" s="1" customFormat="1" ht="2.65" customHeight="1" x14ac:dyDescent="0.2">
      <c r="B9" s="24"/>
      <c r="C9" s="24"/>
      <c r="F9" s="25"/>
      <c r="G9" s="25"/>
      <c r="H9" s="25"/>
      <c r="I9" s="25"/>
      <c r="J9" s="25"/>
      <c r="K9" s="25"/>
    </row>
    <row r="10" spans="2:12" s="1" customFormat="1" ht="3.2" customHeight="1" x14ac:dyDescent="0.2">
      <c r="F10" s="25"/>
      <c r="G10" s="25"/>
      <c r="H10" s="25"/>
      <c r="I10" s="25"/>
      <c r="J10" s="25"/>
      <c r="K10" s="25"/>
    </row>
    <row r="11" spans="2:12" s="1" customFormat="1" ht="3.75" customHeight="1" x14ac:dyDescent="0.2">
      <c r="B11" s="28" t="s">
        <v>128</v>
      </c>
      <c r="C11" s="28"/>
      <c r="F11" s="25"/>
      <c r="G11" s="25"/>
      <c r="H11" s="25"/>
      <c r="I11" s="25"/>
      <c r="J11" s="25"/>
      <c r="K11" s="25"/>
    </row>
    <row r="12" spans="2:12" s="1" customFormat="1" ht="15.95" customHeight="1" x14ac:dyDescent="0.2">
      <c r="B12" s="28"/>
      <c r="C12" s="28"/>
    </row>
    <row r="13" spans="2:12" s="1" customFormat="1" ht="48.6" customHeight="1" x14ac:dyDescent="0.2"/>
    <row r="14" spans="2:12" s="1" customFormat="1" ht="24" customHeight="1" x14ac:dyDescent="0.2">
      <c r="D14" s="26" t="s">
        <v>141</v>
      </c>
      <c r="E14" s="26"/>
    </row>
    <row r="15" spans="2:12" s="1" customFormat="1" ht="57.6" customHeight="1" x14ac:dyDescent="0.2"/>
    <row r="16" spans="2:12" s="1" customFormat="1" ht="20.85" customHeight="1" x14ac:dyDescent="0.2">
      <c r="B16" s="14" t="s">
        <v>129</v>
      </c>
    </row>
    <row r="17" spans="2:11" s="1" customFormat="1" ht="3.2" customHeight="1" x14ac:dyDescent="0.2"/>
    <row r="18" spans="2:11" s="1" customFormat="1" ht="20.85" customHeight="1" x14ac:dyDescent="0.2">
      <c r="B18" s="14" t="s">
        <v>130</v>
      </c>
    </row>
    <row r="19" spans="2:11" s="1" customFormat="1" ht="3.75" customHeight="1" x14ac:dyDescent="0.2"/>
    <row r="20" spans="2:11" s="1" customFormat="1" ht="20.85" customHeight="1" x14ac:dyDescent="0.2">
      <c r="B20" s="14" t="s">
        <v>131</v>
      </c>
    </row>
    <row r="21" spans="2:11" s="1" customFormat="1" ht="2.65" customHeight="1" x14ac:dyDescent="0.2"/>
    <row r="22" spans="2:11" s="1" customFormat="1" ht="20.85" customHeight="1" x14ac:dyDescent="0.2">
      <c r="B22" s="14" t="s">
        <v>132</v>
      </c>
    </row>
    <row r="23" spans="2:11" s="1" customFormat="1" ht="59.65" customHeight="1" x14ac:dyDescent="0.2"/>
    <row r="24" spans="2:11" s="1" customFormat="1" ht="50.1" customHeight="1" x14ac:dyDescent="0.2">
      <c r="B24" s="29" t="s">
        <v>133</v>
      </c>
      <c r="C24" s="29"/>
      <c r="D24" s="29"/>
      <c r="E24" s="29"/>
      <c r="F24" s="29"/>
      <c r="G24" s="29"/>
      <c r="H24" s="29"/>
      <c r="I24" s="29"/>
      <c r="J24" s="29"/>
    </row>
    <row r="25" spans="2:11" s="1" customFormat="1" ht="52.35" customHeight="1" x14ac:dyDescent="0.2"/>
    <row r="26" spans="2:11" s="1" customFormat="1" ht="12" customHeight="1" x14ac:dyDescent="0.2"/>
    <row r="27" spans="2:11" s="1" customFormat="1" ht="20.85" customHeight="1" x14ac:dyDescent="0.2">
      <c r="B27" s="25" t="s">
        <v>134</v>
      </c>
      <c r="C27" s="25"/>
      <c r="D27" s="25"/>
    </row>
    <row r="28" spans="2:11" s="1" customFormat="1" ht="10.15" customHeight="1" x14ac:dyDescent="0.2"/>
    <row r="29" spans="2:11" s="1" customFormat="1" ht="45.4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157</v>
      </c>
    </row>
    <row r="30" spans="2:11" s="1" customFormat="1" ht="19.7" customHeight="1" x14ac:dyDescent="0.2">
      <c r="B30" s="4" t="s">
        <v>9</v>
      </c>
      <c r="C30" s="4" t="s">
        <v>10</v>
      </c>
      <c r="D30" s="5" t="s">
        <v>11</v>
      </c>
      <c r="E30" s="4" t="s">
        <v>12</v>
      </c>
      <c r="F30" s="6">
        <v>4469</v>
      </c>
      <c r="G30" s="15"/>
      <c r="H30" s="15"/>
      <c r="I30" s="20">
        <v>0.08</v>
      </c>
      <c r="J30" s="7"/>
      <c r="K30" s="7"/>
    </row>
    <row r="31" spans="2:11" s="1" customFormat="1" ht="19.7" customHeight="1" x14ac:dyDescent="0.2">
      <c r="B31" s="4" t="s">
        <v>13</v>
      </c>
      <c r="C31" s="4" t="s">
        <v>14</v>
      </c>
      <c r="D31" s="5" t="s">
        <v>15</v>
      </c>
      <c r="E31" s="4" t="s">
        <v>12</v>
      </c>
      <c r="F31" s="6">
        <v>752</v>
      </c>
      <c r="G31" s="15"/>
      <c r="H31" s="15"/>
      <c r="I31" s="20">
        <v>0.08</v>
      </c>
      <c r="J31" s="7"/>
      <c r="K31" s="7"/>
    </row>
    <row r="32" spans="2:11" s="1" customFormat="1" ht="1.1499999999999999" customHeight="1" x14ac:dyDescent="0.2"/>
    <row r="33" spans="2:11" s="1" customFormat="1" ht="3.2" customHeight="1" x14ac:dyDescent="0.2"/>
    <row r="34" spans="2:11" s="1" customFormat="1" ht="20.85" customHeight="1" x14ac:dyDescent="0.2">
      <c r="B34" s="25" t="s">
        <v>135</v>
      </c>
      <c r="C34" s="25"/>
      <c r="D34" s="25"/>
    </row>
    <row r="35" spans="2:11" s="1" customFormat="1" ht="10.15" customHeight="1" x14ac:dyDescent="0.2"/>
    <row r="36" spans="2:11" s="1" customFormat="1" ht="45.4" customHeight="1" x14ac:dyDescent="0.2">
      <c r="B36" s="2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2" t="s">
        <v>6</v>
      </c>
      <c r="I36" s="3" t="s">
        <v>7</v>
      </c>
      <c r="J36" s="3" t="s">
        <v>8</v>
      </c>
      <c r="K36" s="2" t="s">
        <v>157</v>
      </c>
    </row>
    <row r="37" spans="2:11" s="1" customFormat="1" ht="19.7" customHeight="1" x14ac:dyDescent="0.2">
      <c r="B37" s="4" t="s">
        <v>9</v>
      </c>
      <c r="C37" s="4" t="s">
        <v>10</v>
      </c>
      <c r="D37" s="5" t="s">
        <v>11</v>
      </c>
      <c r="E37" s="4" t="s">
        <v>12</v>
      </c>
      <c r="F37" s="6">
        <v>6195</v>
      </c>
      <c r="G37" s="15"/>
      <c r="H37" s="15"/>
      <c r="I37" s="20">
        <v>0.08</v>
      </c>
      <c r="J37" s="7"/>
      <c r="K37" s="7"/>
    </row>
    <row r="38" spans="2:11" s="1" customFormat="1" ht="19.7" customHeight="1" x14ac:dyDescent="0.2">
      <c r="B38" s="4" t="s">
        <v>13</v>
      </c>
      <c r="C38" s="4" t="s">
        <v>14</v>
      </c>
      <c r="D38" s="5" t="s">
        <v>15</v>
      </c>
      <c r="E38" s="4" t="s">
        <v>12</v>
      </c>
      <c r="F38" s="6">
        <v>3247</v>
      </c>
      <c r="G38" s="15"/>
      <c r="H38" s="15"/>
      <c r="I38" s="20">
        <v>0.08</v>
      </c>
      <c r="J38" s="7"/>
      <c r="K38" s="7"/>
    </row>
    <row r="39" spans="2:11" s="1" customFormat="1" ht="1.1499999999999999" customHeight="1" x14ac:dyDescent="0.2"/>
    <row r="40" spans="2:11" s="1" customFormat="1" ht="3.2" customHeight="1" x14ac:dyDescent="0.2"/>
    <row r="41" spans="2:11" s="1" customFormat="1" ht="20.85" customHeight="1" x14ac:dyDescent="0.2">
      <c r="B41" s="25" t="s">
        <v>136</v>
      </c>
      <c r="C41" s="25"/>
      <c r="D41" s="25"/>
    </row>
    <row r="42" spans="2:11" s="1" customFormat="1" ht="10.15" customHeight="1" x14ac:dyDescent="0.2"/>
    <row r="43" spans="2:11" s="1" customFormat="1" ht="45.4" customHeight="1" x14ac:dyDescent="0.2">
      <c r="B43" s="2" t="s">
        <v>0</v>
      </c>
      <c r="C43" s="3" t="s">
        <v>1</v>
      </c>
      <c r="D43" s="3" t="s">
        <v>2</v>
      </c>
      <c r="E43" s="3" t="s">
        <v>3</v>
      </c>
      <c r="F43" s="3" t="s">
        <v>4</v>
      </c>
      <c r="G43" s="3" t="s">
        <v>5</v>
      </c>
      <c r="H43" s="2" t="s">
        <v>6</v>
      </c>
      <c r="I43" s="3" t="s">
        <v>7</v>
      </c>
      <c r="J43" s="3" t="s">
        <v>8</v>
      </c>
      <c r="K43" s="2" t="s">
        <v>157</v>
      </c>
    </row>
    <row r="44" spans="2:11" s="1" customFormat="1" ht="19.7" customHeight="1" x14ac:dyDescent="0.2">
      <c r="B44" s="4" t="s">
        <v>9</v>
      </c>
      <c r="C44" s="4" t="s">
        <v>10</v>
      </c>
      <c r="D44" s="5" t="s">
        <v>11</v>
      </c>
      <c r="E44" s="4" t="s">
        <v>12</v>
      </c>
      <c r="F44" s="6">
        <v>6533</v>
      </c>
      <c r="G44" s="15"/>
      <c r="H44" s="15"/>
      <c r="I44" s="20">
        <v>0.08</v>
      </c>
      <c r="J44" s="7"/>
      <c r="K44" s="7"/>
    </row>
    <row r="45" spans="2:11" s="1" customFormat="1" ht="19.7" customHeight="1" x14ac:dyDescent="0.2">
      <c r="B45" s="4" t="s">
        <v>13</v>
      </c>
      <c r="C45" s="4" t="s">
        <v>14</v>
      </c>
      <c r="D45" s="5" t="s">
        <v>15</v>
      </c>
      <c r="E45" s="4" t="s">
        <v>12</v>
      </c>
      <c r="F45" s="6">
        <v>8032</v>
      </c>
      <c r="G45" s="15"/>
      <c r="H45" s="15"/>
      <c r="I45" s="20">
        <v>0.08</v>
      </c>
      <c r="J45" s="7"/>
      <c r="K45" s="7"/>
    </row>
    <row r="46" spans="2:11" s="1" customFormat="1" ht="1.1499999999999999" customHeight="1" x14ac:dyDescent="0.2"/>
    <row r="47" spans="2:11" s="1" customFormat="1" ht="3.2" customHeight="1" x14ac:dyDescent="0.2"/>
    <row r="48" spans="2:11" s="1" customFormat="1" ht="20.85" customHeight="1" x14ac:dyDescent="0.2">
      <c r="B48" s="25" t="s">
        <v>137</v>
      </c>
      <c r="C48" s="25"/>
      <c r="D48" s="25"/>
    </row>
    <row r="49" spans="2:11" s="1" customFormat="1" ht="10.15" customHeight="1" x14ac:dyDescent="0.2"/>
    <row r="50" spans="2:11" s="1" customFormat="1" ht="45.4" customHeight="1" x14ac:dyDescent="0.2">
      <c r="B50" s="2" t="s">
        <v>0</v>
      </c>
      <c r="C50" s="3" t="s">
        <v>1</v>
      </c>
      <c r="D50" s="3" t="s">
        <v>2</v>
      </c>
      <c r="E50" s="3" t="s">
        <v>3</v>
      </c>
      <c r="F50" s="3" t="s">
        <v>4</v>
      </c>
      <c r="G50" s="3" t="s">
        <v>5</v>
      </c>
      <c r="H50" s="2" t="s">
        <v>6</v>
      </c>
      <c r="I50" s="3" t="s">
        <v>7</v>
      </c>
      <c r="J50" s="3" t="s">
        <v>8</v>
      </c>
      <c r="K50" s="2" t="s">
        <v>157</v>
      </c>
    </row>
    <row r="51" spans="2:11" s="1" customFormat="1" ht="19.7" customHeight="1" x14ac:dyDescent="0.2">
      <c r="B51" s="4" t="s">
        <v>9</v>
      </c>
      <c r="C51" s="4" t="s">
        <v>10</v>
      </c>
      <c r="D51" s="5" t="s">
        <v>11</v>
      </c>
      <c r="E51" s="4" t="s">
        <v>12</v>
      </c>
      <c r="F51" s="6">
        <v>1086</v>
      </c>
      <c r="G51" s="15"/>
      <c r="H51" s="15"/>
      <c r="I51" s="20">
        <v>0.08</v>
      </c>
      <c r="J51" s="7"/>
      <c r="K51" s="7"/>
    </row>
    <row r="52" spans="2:11" s="1" customFormat="1" ht="19.7" customHeight="1" x14ac:dyDescent="0.2">
      <c r="B52" s="4" t="s">
        <v>13</v>
      </c>
      <c r="C52" s="4" t="s">
        <v>14</v>
      </c>
      <c r="D52" s="5" t="s">
        <v>15</v>
      </c>
      <c r="E52" s="4" t="s">
        <v>12</v>
      </c>
      <c r="F52" s="6">
        <v>2362</v>
      </c>
      <c r="G52" s="15"/>
      <c r="H52" s="15"/>
      <c r="I52" s="20">
        <v>0.08</v>
      </c>
      <c r="J52" s="7"/>
      <c r="K52" s="7"/>
    </row>
    <row r="53" spans="2:11" s="1" customFormat="1" ht="1.1499999999999999" customHeight="1" x14ac:dyDescent="0.2"/>
    <row r="54" spans="2:11" s="1" customFormat="1" ht="3.2" customHeight="1" x14ac:dyDescent="0.2"/>
    <row r="55" spans="2:11" s="1" customFormat="1" ht="20.85" customHeight="1" x14ac:dyDescent="0.2">
      <c r="B55" s="25" t="s">
        <v>138</v>
      </c>
      <c r="C55" s="25"/>
      <c r="D55" s="25"/>
    </row>
    <row r="56" spans="2:11" s="1" customFormat="1" ht="10.15" customHeight="1" x14ac:dyDescent="0.2"/>
    <row r="57" spans="2:11" s="1" customFormat="1" ht="45.4" customHeight="1" x14ac:dyDescent="0.2">
      <c r="B57" s="2" t="s">
        <v>0</v>
      </c>
      <c r="C57" s="3" t="s">
        <v>1</v>
      </c>
      <c r="D57" s="3" t="s">
        <v>2</v>
      </c>
      <c r="E57" s="3" t="s">
        <v>3</v>
      </c>
      <c r="F57" s="3" t="s">
        <v>4</v>
      </c>
      <c r="G57" s="3" t="s">
        <v>5</v>
      </c>
      <c r="H57" s="2" t="s">
        <v>6</v>
      </c>
      <c r="I57" s="3" t="s">
        <v>7</v>
      </c>
      <c r="J57" s="3" t="s">
        <v>8</v>
      </c>
      <c r="K57" s="2" t="s">
        <v>157</v>
      </c>
    </row>
    <row r="58" spans="2:11" s="1" customFormat="1" ht="19.7" customHeight="1" x14ac:dyDescent="0.2">
      <c r="B58" s="4" t="s">
        <v>9</v>
      </c>
      <c r="C58" s="4" t="s">
        <v>10</v>
      </c>
      <c r="D58" s="5" t="s">
        <v>11</v>
      </c>
      <c r="E58" s="4" t="s">
        <v>12</v>
      </c>
      <c r="F58" s="6">
        <v>4277</v>
      </c>
      <c r="G58" s="15"/>
      <c r="H58" s="15"/>
      <c r="I58" s="20">
        <v>0.08</v>
      </c>
      <c r="J58" s="7"/>
      <c r="K58" s="7"/>
    </row>
    <row r="59" spans="2:11" s="1" customFormat="1" ht="1.1499999999999999" customHeight="1" x14ac:dyDescent="0.2"/>
    <row r="60" spans="2:11" s="1" customFormat="1" ht="13.35" customHeight="1" x14ac:dyDescent="0.2"/>
    <row r="61" spans="2:11" s="1" customFormat="1" ht="45.4" customHeight="1" x14ac:dyDescent="0.2">
      <c r="B61" s="2" t="s">
        <v>0</v>
      </c>
      <c r="C61" s="3" t="s">
        <v>1</v>
      </c>
      <c r="D61" s="3" t="s">
        <v>2</v>
      </c>
      <c r="E61" s="3" t="s">
        <v>3</v>
      </c>
      <c r="F61" s="3" t="s">
        <v>4</v>
      </c>
      <c r="G61" s="3" t="s">
        <v>5</v>
      </c>
      <c r="H61" s="2" t="s">
        <v>6</v>
      </c>
      <c r="I61" s="3" t="s">
        <v>7</v>
      </c>
      <c r="J61" s="3" t="s">
        <v>8</v>
      </c>
      <c r="K61" s="2" t="s">
        <v>157</v>
      </c>
    </row>
    <row r="62" spans="2:11" s="1" customFormat="1" ht="28.7" customHeight="1" x14ac:dyDescent="0.2">
      <c r="B62" s="16">
        <v>12</v>
      </c>
      <c r="C62" s="17" t="s">
        <v>142</v>
      </c>
      <c r="D62" s="18" t="s">
        <v>143</v>
      </c>
      <c r="E62" s="17" t="s">
        <v>90</v>
      </c>
      <c r="F62" s="19" t="s">
        <v>144</v>
      </c>
      <c r="G62" s="15"/>
      <c r="H62" s="15"/>
      <c r="I62" s="17" t="s">
        <v>145</v>
      </c>
      <c r="J62" s="7"/>
      <c r="K62" s="7"/>
    </row>
    <row r="63" spans="2:11" s="1" customFormat="1" ht="28.7" customHeight="1" x14ac:dyDescent="0.2">
      <c r="B63" s="4" t="s">
        <v>16</v>
      </c>
      <c r="C63" s="4" t="s">
        <v>17</v>
      </c>
      <c r="D63" s="5" t="s">
        <v>18</v>
      </c>
      <c r="E63" s="4" t="s">
        <v>19</v>
      </c>
      <c r="F63" s="6">
        <v>58.86</v>
      </c>
      <c r="G63" s="15"/>
      <c r="H63" s="15"/>
      <c r="I63" s="17" t="s">
        <v>145</v>
      </c>
      <c r="J63" s="7"/>
      <c r="K63" s="7"/>
    </row>
    <row r="64" spans="2:11" s="1" customFormat="1" ht="19.7" customHeight="1" x14ac:dyDescent="0.2">
      <c r="B64" s="4" t="s">
        <v>20</v>
      </c>
      <c r="C64" s="4" t="s">
        <v>21</v>
      </c>
      <c r="D64" s="5" t="s">
        <v>22</v>
      </c>
      <c r="E64" s="4" t="s">
        <v>19</v>
      </c>
      <c r="F64" s="6">
        <v>53.43</v>
      </c>
      <c r="G64" s="15"/>
      <c r="H64" s="15"/>
      <c r="I64" s="17" t="s">
        <v>145</v>
      </c>
      <c r="J64" s="7"/>
      <c r="K64" s="7"/>
    </row>
    <row r="65" spans="2:11" s="1" customFormat="1" ht="19.7" customHeight="1" x14ac:dyDescent="0.2">
      <c r="B65" s="4" t="s">
        <v>23</v>
      </c>
      <c r="C65" s="4" t="s">
        <v>24</v>
      </c>
      <c r="D65" s="5" t="s">
        <v>25</v>
      </c>
      <c r="E65" s="4" t="s">
        <v>19</v>
      </c>
      <c r="F65" s="6">
        <v>38.74</v>
      </c>
      <c r="G65" s="6" t="s">
        <v>155</v>
      </c>
      <c r="H65" s="21" t="s">
        <v>155</v>
      </c>
      <c r="I65" s="17" t="s">
        <v>145</v>
      </c>
      <c r="J65" s="22"/>
      <c r="K65" s="22"/>
    </row>
    <row r="66" spans="2:11" s="1" customFormat="1" ht="19.7" customHeight="1" x14ac:dyDescent="0.2">
      <c r="B66" s="4" t="s">
        <v>153</v>
      </c>
      <c r="C66" s="4" t="s">
        <v>152</v>
      </c>
      <c r="D66" s="5" t="s">
        <v>154</v>
      </c>
      <c r="E66" s="4" t="s">
        <v>19</v>
      </c>
      <c r="F66" s="6">
        <v>1.3</v>
      </c>
      <c r="G66" s="6" t="s">
        <v>155</v>
      </c>
      <c r="H66" s="21" t="s">
        <v>155</v>
      </c>
      <c r="I66" s="17" t="s">
        <v>145</v>
      </c>
      <c r="J66" s="7"/>
      <c r="K66" s="7"/>
    </row>
    <row r="67" spans="2:11" s="1" customFormat="1" ht="19.7" customHeight="1" x14ac:dyDescent="0.2">
      <c r="B67" s="4" t="s">
        <v>26</v>
      </c>
      <c r="C67" s="4" t="s">
        <v>27</v>
      </c>
      <c r="D67" s="5" t="s">
        <v>28</v>
      </c>
      <c r="E67" s="4" t="s">
        <v>29</v>
      </c>
      <c r="F67" s="6">
        <v>1.5</v>
      </c>
      <c r="G67" s="15"/>
      <c r="H67" s="15"/>
      <c r="I67" s="17" t="s">
        <v>145</v>
      </c>
      <c r="J67" s="7"/>
      <c r="K67" s="7"/>
    </row>
    <row r="68" spans="2:11" s="1" customFormat="1" ht="19.7" customHeight="1" x14ac:dyDescent="0.2">
      <c r="B68" s="4" t="s">
        <v>30</v>
      </c>
      <c r="C68" s="4" t="s">
        <v>31</v>
      </c>
      <c r="D68" s="5" t="s">
        <v>32</v>
      </c>
      <c r="E68" s="4" t="s">
        <v>33</v>
      </c>
      <c r="F68" s="6">
        <v>66.5</v>
      </c>
      <c r="G68" s="15"/>
      <c r="H68" s="15"/>
      <c r="I68" s="17" t="s">
        <v>145</v>
      </c>
      <c r="J68" s="7"/>
      <c r="K68" s="7"/>
    </row>
    <row r="69" spans="2:11" s="1" customFormat="1" ht="19.7" customHeight="1" x14ac:dyDescent="0.2">
      <c r="B69" s="4" t="s">
        <v>34</v>
      </c>
      <c r="C69" s="4" t="s">
        <v>35</v>
      </c>
      <c r="D69" s="5" t="s">
        <v>36</v>
      </c>
      <c r="E69" s="4" t="s">
        <v>33</v>
      </c>
      <c r="F69" s="6">
        <v>238.42</v>
      </c>
      <c r="G69" s="15"/>
      <c r="H69" s="15"/>
      <c r="I69" s="17" t="s">
        <v>145</v>
      </c>
      <c r="J69" s="7"/>
      <c r="K69" s="7"/>
    </row>
    <row r="70" spans="2:11" s="1" customFormat="1" ht="19.7" customHeight="1" x14ac:dyDescent="0.2">
      <c r="B70" s="4" t="s">
        <v>37</v>
      </c>
      <c r="C70" s="4" t="s">
        <v>38</v>
      </c>
      <c r="D70" s="5" t="s">
        <v>39</v>
      </c>
      <c r="E70" s="4" t="s">
        <v>33</v>
      </c>
      <c r="F70" s="6">
        <v>32.64</v>
      </c>
      <c r="G70" s="15"/>
      <c r="H70" s="15"/>
      <c r="I70" s="17" t="s">
        <v>145</v>
      </c>
      <c r="J70" s="7"/>
      <c r="K70" s="7"/>
    </row>
    <row r="71" spans="2:11" s="1" customFormat="1" ht="19.7" customHeight="1" x14ac:dyDescent="0.2">
      <c r="B71" s="4" t="s">
        <v>40</v>
      </c>
      <c r="C71" s="4" t="s">
        <v>41</v>
      </c>
      <c r="D71" s="5" t="s">
        <v>42</v>
      </c>
      <c r="E71" s="4" t="s">
        <v>29</v>
      </c>
      <c r="F71" s="6">
        <v>3.1</v>
      </c>
      <c r="G71" s="15"/>
      <c r="H71" s="15"/>
      <c r="I71" s="17" t="s">
        <v>145</v>
      </c>
      <c r="J71" s="7"/>
      <c r="K71" s="7"/>
    </row>
    <row r="72" spans="2:11" s="1" customFormat="1" ht="19.7" customHeight="1" x14ac:dyDescent="0.2">
      <c r="B72" s="4" t="s">
        <v>43</v>
      </c>
      <c r="C72" s="4" t="s">
        <v>44</v>
      </c>
      <c r="D72" s="5" t="s">
        <v>45</v>
      </c>
      <c r="E72" s="4" t="s">
        <v>29</v>
      </c>
      <c r="F72" s="6">
        <v>239.4</v>
      </c>
      <c r="G72" s="15"/>
      <c r="H72" s="15"/>
      <c r="I72" s="17" t="s">
        <v>145</v>
      </c>
      <c r="J72" s="7"/>
      <c r="K72" s="7"/>
    </row>
    <row r="73" spans="2:11" s="1" customFormat="1" ht="28.7" customHeight="1" x14ac:dyDescent="0.2">
      <c r="B73" s="4" t="s">
        <v>46</v>
      </c>
      <c r="C73" s="4" t="s">
        <v>47</v>
      </c>
      <c r="D73" s="5" t="s">
        <v>48</v>
      </c>
      <c r="E73" s="4" t="s">
        <v>29</v>
      </c>
      <c r="F73" s="6">
        <v>8.25</v>
      </c>
      <c r="G73" s="15"/>
      <c r="H73" s="15"/>
      <c r="I73" s="17" t="s">
        <v>145</v>
      </c>
      <c r="J73" s="7"/>
      <c r="K73" s="7"/>
    </row>
    <row r="74" spans="2:11" s="1" customFormat="1" ht="19.7" customHeight="1" x14ac:dyDescent="0.2">
      <c r="B74" s="4" t="s">
        <v>49</v>
      </c>
      <c r="C74" s="4" t="s">
        <v>50</v>
      </c>
      <c r="D74" s="5" t="s">
        <v>51</v>
      </c>
      <c r="E74" s="4" t="s">
        <v>29</v>
      </c>
      <c r="F74" s="6">
        <v>250.75</v>
      </c>
      <c r="G74" s="15"/>
      <c r="H74" s="15"/>
      <c r="I74" s="17" t="s">
        <v>145</v>
      </c>
      <c r="J74" s="7"/>
      <c r="K74" s="7"/>
    </row>
    <row r="75" spans="2:11" s="1" customFormat="1" ht="28.7" customHeight="1" x14ac:dyDescent="0.2">
      <c r="B75" s="4" t="s">
        <v>52</v>
      </c>
      <c r="C75" s="4" t="s">
        <v>53</v>
      </c>
      <c r="D75" s="5" t="s">
        <v>54</v>
      </c>
      <c r="E75" s="4" t="s">
        <v>19</v>
      </c>
      <c r="F75" s="6">
        <v>265.57</v>
      </c>
      <c r="G75" s="15"/>
      <c r="H75" s="15"/>
      <c r="I75" s="17" t="s">
        <v>145</v>
      </c>
      <c r="J75" s="7"/>
      <c r="K75" s="7"/>
    </row>
    <row r="76" spans="2:11" s="1" customFormat="1" ht="19.7" customHeight="1" x14ac:dyDescent="0.2">
      <c r="B76" s="4" t="s">
        <v>55</v>
      </c>
      <c r="C76" s="4" t="s">
        <v>56</v>
      </c>
      <c r="D76" s="5" t="s">
        <v>57</v>
      </c>
      <c r="E76" s="4" t="s">
        <v>19</v>
      </c>
      <c r="F76" s="6">
        <v>54.24</v>
      </c>
      <c r="G76" s="15"/>
      <c r="H76" s="15"/>
      <c r="I76" s="17" t="s">
        <v>145</v>
      </c>
      <c r="J76" s="7"/>
      <c r="K76" s="7"/>
    </row>
    <row r="77" spans="2:11" s="1" customFormat="1" ht="19.7" customHeight="1" x14ac:dyDescent="0.2">
      <c r="B77" s="4" t="s">
        <v>58</v>
      </c>
      <c r="C77" s="4" t="s">
        <v>59</v>
      </c>
      <c r="D77" s="5" t="s">
        <v>60</v>
      </c>
      <c r="E77" s="4" t="s">
        <v>19</v>
      </c>
      <c r="F77" s="6">
        <v>33.15</v>
      </c>
      <c r="G77" s="15"/>
      <c r="H77" s="15"/>
      <c r="I77" s="17" t="s">
        <v>145</v>
      </c>
      <c r="J77" s="7"/>
      <c r="K77" s="7"/>
    </row>
    <row r="78" spans="2:11" s="1" customFormat="1" ht="19.7" customHeight="1" x14ac:dyDescent="0.2">
      <c r="B78" s="4" t="s">
        <v>61</v>
      </c>
      <c r="C78" s="4" t="s">
        <v>62</v>
      </c>
      <c r="D78" s="5" t="s">
        <v>63</v>
      </c>
      <c r="E78" s="4" t="s">
        <v>19</v>
      </c>
      <c r="F78" s="6">
        <v>44.71</v>
      </c>
      <c r="G78" s="15"/>
      <c r="H78" s="15"/>
      <c r="I78" s="17" t="s">
        <v>145</v>
      </c>
      <c r="J78" s="7"/>
      <c r="K78" s="7"/>
    </row>
    <row r="79" spans="2:11" s="1" customFormat="1" ht="19.7" customHeight="1" x14ac:dyDescent="0.2">
      <c r="B79" s="4" t="s">
        <v>64</v>
      </c>
      <c r="C79" s="4" t="s">
        <v>65</v>
      </c>
      <c r="D79" s="5" t="s">
        <v>66</v>
      </c>
      <c r="E79" s="4" t="s">
        <v>29</v>
      </c>
      <c r="F79" s="6">
        <v>4.75</v>
      </c>
      <c r="G79" s="15"/>
      <c r="H79" s="15"/>
      <c r="I79" s="17" t="s">
        <v>145</v>
      </c>
      <c r="J79" s="7"/>
      <c r="K79" s="7"/>
    </row>
    <row r="80" spans="2:11" s="1" customFormat="1" ht="19.7" customHeight="1" x14ac:dyDescent="0.2">
      <c r="B80" s="4" t="s">
        <v>67</v>
      </c>
      <c r="C80" s="4" t="s">
        <v>68</v>
      </c>
      <c r="D80" s="5" t="s">
        <v>69</v>
      </c>
      <c r="E80" s="4" t="s">
        <v>70</v>
      </c>
      <c r="F80" s="6">
        <v>71</v>
      </c>
      <c r="G80" s="15"/>
      <c r="H80" s="15"/>
      <c r="I80" s="17" t="s">
        <v>145</v>
      </c>
      <c r="J80" s="7"/>
      <c r="K80" s="7"/>
    </row>
    <row r="81" spans="2:11" s="1" customFormat="1" ht="19.7" customHeight="1" x14ac:dyDescent="0.2">
      <c r="B81" s="4" t="s">
        <v>71</v>
      </c>
      <c r="C81" s="4" t="s">
        <v>72</v>
      </c>
      <c r="D81" s="5" t="s">
        <v>73</v>
      </c>
      <c r="E81" s="4" t="s">
        <v>70</v>
      </c>
      <c r="F81" s="6">
        <v>16</v>
      </c>
      <c r="G81" s="15"/>
      <c r="H81" s="15"/>
      <c r="I81" s="17" t="s">
        <v>145</v>
      </c>
      <c r="J81" s="7"/>
      <c r="K81" s="7"/>
    </row>
    <row r="82" spans="2:11" s="1" customFormat="1" ht="19.7" customHeight="1" x14ac:dyDescent="0.2">
      <c r="B82" s="4" t="s">
        <v>74</v>
      </c>
      <c r="C82" s="4" t="s">
        <v>75</v>
      </c>
      <c r="D82" s="5" t="s">
        <v>76</v>
      </c>
      <c r="E82" s="4" t="s">
        <v>77</v>
      </c>
      <c r="F82" s="6">
        <v>29.5</v>
      </c>
      <c r="G82" s="15"/>
      <c r="H82" s="15"/>
      <c r="I82" s="20">
        <v>0.23</v>
      </c>
      <c r="J82" s="7"/>
      <c r="K82" s="7"/>
    </row>
    <row r="83" spans="2:11" s="1" customFormat="1" ht="19.7" customHeight="1" x14ac:dyDescent="0.2">
      <c r="B83" s="4" t="s">
        <v>78</v>
      </c>
      <c r="C83" s="4" t="s">
        <v>79</v>
      </c>
      <c r="D83" s="5" t="s">
        <v>80</v>
      </c>
      <c r="E83" s="4" t="s">
        <v>77</v>
      </c>
      <c r="F83" s="6">
        <v>45.73</v>
      </c>
      <c r="G83" s="15"/>
      <c r="H83" s="15"/>
      <c r="I83" s="20">
        <v>0.23</v>
      </c>
      <c r="J83" s="7"/>
      <c r="K83" s="7"/>
    </row>
    <row r="84" spans="2:11" s="1" customFormat="1" ht="19.7" customHeight="1" x14ac:dyDescent="0.2">
      <c r="B84" s="4" t="s">
        <v>81</v>
      </c>
      <c r="C84" s="4" t="s">
        <v>82</v>
      </c>
      <c r="D84" s="5" t="s">
        <v>83</v>
      </c>
      <c r="E84" s="4" t="s">
        <v>70</v>
      </c>
      <c r="F84" s="6">
        <v>1890</v>
      </c>
      <c r="G84" s="15"/>
      <c r="H84" s="15"/>
      <c r="I84" s="20">
        <v>0.23</v>
      </c>
      <c r="J84" s="7"/>
      <c r="K84" s="7"/>
    </row>
    <row r="85" spans="2:11" s="1" customFormat="1" ht="19.7" customHeight="1" x14ac:dyDescent="0.2">
      <c r="B85" s="4" t="s">
        <v>84</v>
      </c>
      <c r="C85" s="4" t="s">
        <v>85</v>
      </c>
      <c r="D85" s="5" t="s">
        <v>86</v>
      </c>
      <c r="E85" s="4" t="s">
        <v>77</v>
      </c>
      <c r="F85" s="6">
        <v>124.22</v>
      </c>
      <c r="G85" s="15"/>
      <c r="H85" s="15"/>
      <c r="I85" s="20">
        <v>0.23</v>
      </c>
      <c r="J85" s="7"/>
      <c r="K85" s="7"/>
    </row>
    <row r="86" spans="2:11" s="1" customFormat="1" ht="19.7" customHeight="1" x14ac:dyDescent="0.2">
      <c r="B86" s="4" t="s">
        <v>87</v>
      </c>
      <c r="C86" s="4" t="s">
        <v>88</v>
      </c>
      <c r="D86" s="5" t="s">
        <v>89</v>
      </c>
      <c r="E86" s="4" t="s">
        <v>90</v>
      </c>
      <c r="F86" s="6">
        <v>690</v>
      </c>
      <c r="G86" s="15"/>
      <c r="H86" s="15"/>
      <c r="I86" s="20">
        <v>0.23</v>
      </c>
      <c r="J86" s="7"/>
      <c r="K86" s="7"/>
    </row>
    <row r="87" spans="2:11" s="1" customFormat="1" ht="19.7" customHeight="1" x14ac:dyDescent="0.2">
      <c r="B87" s="4" t="s">
        <v>91</v>
      </c>
      <c r="C87" s="4" t="s">
        <v>92</v>
      </c>
      <c r="D87" s="5" t="s">
        <v>93</v>
      </c>
      <c r="E87" s="4" t="s">
        <v>33</v>
      </c>
      <c r="F87" s="6">
        <v>0.28000000000000003</v>
      </c>
      <c r="G87" s="15"/>
      <c r="H87" s="15"/>
      <c r="I87" s="20">
        <v>0.08</v>
      </c>
      <c r="J87" s="7"/>
      <c r="K87" s="7"/>
    </row>
    <row r="88" spans="2:11" s="1" customFormat="1" ht="19.7" customHeight="1" x14ac:dyDescent="0.2">
      <c r="B88" s="4" t="s">
        <v>94</v>
      </c>
      <c r="C88" s="4" t="s">
        <v>95</v>
      </c>
      <c r="D88" s="5" t="s">
        <v>96</v>
      </c>
      <c r="E88" s="4" t="s">
        <v>19</v>
      </c>
      <c r="F88" s="6">
        <v>4.95</v>
      </c>
      <c r="G88" s="15"/>
      <c r="H88" s="15"/>
      <c r="I88" s="20">
        <v>0.08</v>
      </c>
      <c r="J88" s="7"/>
      <c r="K88" s="7"/>
    </row>
    <row r="89" spans="2:11" s="1" customFormat="1" ht="28.7" customHeight="1" x14ac:dyDescent="0.2">
      <c r="B89" s="4" t="s">
        <v>97</v>
      </c>
      <c r="C89" s="4" t="s">
        <v>98</v>
      </c>
      <c r="D89" s="5" t="s">
        <v>99</v>
      </c>
      <c r="E89" s="4" t="s">
        <v>90</v>
      </c>
      <c r="F89" s="6">
        <v>68</v>
      </c>
      <c r="G89" s="15"/>
      <c r="H89" s="15"/>
      <c r="I89" s="20">
        <v>0.08</v>
      </c>
      <c r="J89" s="7"/>
      <c r="K89" s="7"/>
    </row>
    <row r="90" spans="2:11" s="1" customFormat="1" ht="28.7" customHeight="1" x14ac:dyDescent="0.2">
      <c r="B90" s="4" t="s">
        <v>100</v>
      </c>
      <c r="C90" s="4" t="s">
        <v>101</v>
      </c>
      <c r="D90" s="5" t="s">
        <v>102</v>
      </c>
      <c r="E90" s="4" t="s">
        <v>103</v>
      </c>
      <c r="F90" s="6">
        <v>800</v>
      </c>
      <c r="G90" s="15"/>
      <c r="H90" s="15"/>
      <c r="I90" s="20">
        <v>0.08</v>
      </c>
      <c r="J90" s="7"/>
      <c r="K90" s="7"/>
    </row>
    <row r="91" spans="2:11" s="1" customFormat="1" ht="19.7" customHeight="1" x14ac:dyDescent="0.2">
      <c r="B91" s="4" t="s">
        <v>104</v>
      </c>
      <c r="C91" s="4" t="s">
        <v>105</v>
      </c>
      <c r="D91" s="5" t="s">
        <v>106</v>
      </c>
      <c r="E91" s="4" t="s">
        <v>103</v>
      </c>
      <c r="F91" s="6">
        <v>1900</v>
      </c>
      <c r="G91" s="15"/>
      <c r="H91" s="15"/>
      <c r="I91" s="20">
        <v>0.08</v>
      </c>
      <c r="J91" s="7"/>
      <c r="K91" s="7"/>
    </row>
    <row r="92" spans="2:11" s="1" customFormat="1" ht="19.7" customHeight="1" x14ac:dyDescent="0.2">
      <c r="B92" s="4" t="s">
        <v>107</v>
      </c>
      <c r="C92" s="4" t="s">
        <v>108</v>
      </c>
      <c r="D92" s="5" t="s">
        <v>109</v>
      </c>
      <c r="E92" s="4" t="s">
        <v>103</v>
      </c>
      <c r="F92" s="6">
        <v>200</v>
      </c>
      <c r="G92" s="15"/>
      <c r="H92" s="15"/>
      <c r="I92" s="20">
        <v>0.08</v>
      </c>
      <c r="J92" s="7"/>
      <c r="K92" s="7"/>
    </row>
    <row r="93" spans="2:11" s="1" customFormat="1" ht="19.7" customHeight="1" x14ac:dyDescent="0.2">
      <c r="B93" s="4" t="s">
        <v>146</v>
      </c>
      <c r="C93" s="4" t="s">
        <v>148</v>
      </c>
      <c r="D93" s="5" t="s">
        <v>149</v>
      </c>
      <c r="E93" s="4" t="s">
        <v>33</v>
      </c>
      <c r="F93" s="6">
        <v>600</v>
      </c>
      <c r="G93" s="15"/>
      <c r="H93" s="15"/>
      <c r="I93" s="20">
        <v>0.23</v>
      </c>
      <c r="J93" s="7"/>
      <c r="K93" s="7"/>
    </row>
    <row r="94" spans="2:11" s="1" customFormat="1" ht="19.7" customHeight="1" x14ac:dyDescent="0.2">
      <c r="B94" s="4" t="s">
        <v>147</v>
      </c>
      <c r="C94" s="4" t="s">
        <v>150</v>
      </c>
      <c r="D94" s="5" t="s">
        <v>151</v>
      </c>
      <c r="E94" s="4" t="s">
        <v>19</v>
      </c>
      <c r="F94" s="6">
        <v>4</v>
      </c>
      <c r="G94" s="15"/>
      <c r="H94" s="15"/>
      <c r="I94" s="20">
        <v>0.08</v>
      </c>
      <c r="J94" s="7"/>
      <c r="K94" s="7"/>
    </row>
    <row r="95" spans="2:11" s="1" customFormat="1" ht="1.1499999999999999" customHeight="1" x14ac:dyDescent="0.2"/>
    <row r="96" spans="2:11" s="1" customFormat="1" ht="28.7" customHeight="1" x14ac:dyDescent="0.2"/>
    <row r="97" spans="2:11" s="1" customFormat="1" ht="45.4" customHeight="1" x14ac:dyDescent="0.2">
      <c r="B97" s="2" t="s">
        <v>0</v>
      </c>
      <c r="C97" s="3" t="s">
        <v>1</v>
      </c>
      <c r="D97" s="8" t="s">
        <v>2</v>
      </c>
      <c r="E97" s="3" t="s">
        <v>3</v>
      </c>
      <c r="F97" s="8" t="s">
        <v>4</v>
      </c>
      <c r="G97" s="3" t="s">
        <v>5</v>
      </c>
      <c r="H97" s="2" t="s">
        <v>6</v>
      </c>
      <c r="I97" s="3" t="s">
        <v>7</v>
      </c>
      <c r="J97" s="3" t="s">
        <v>8</v>
      </c>
      <c r="K97" s="2" t="s">
        <v>157</v>
      </c>
    </row>
    <row r="98" spans="2:11" s="1" customFormat="1" ht="100.35" customHeight="1" x14ac:dyDescent="0.2">
      <c r="B98" s="9" t="s">
        <v>110</v>
      </c>
      <c r="C98" s="4" t="s">
        <v>111</v>
      </c>
      <c r="D98" s="10" t="s">
        <v>112</v>
      </c>
      <c r="E98" s="4" t="s">
        <v>90</v>
      </c>
      <c r="F98" s="11">
        <f>742+32</f>
        <v>774</v>
      </c>
      <c r="G98" s="12" t="s">
        <v>155</v>
      </c>
      <c r="H98" s="12" t="s">
        <v>155</v>
      </c>
      <c r="I98" s="20">
        <v>0.08</v>
      </c>
      <c r="J98" s="13"/>
      <c r="K98" s="4"/>
    </row>
    <row r="99" spans="2:11" s="1" customFormat="1" ht="78.400000000000006" customHeight="1" x14ac:dyDescent="0.2">
      <c r="B99" s="9" t="s">
        <v>113</v>
      </c>
      <c r="C99" s="4" t="s">
        <v>114</v>
      </c>
      <c r="D99" s="10" t="s">
        <v>115</v>
      </c>
      <c r="E99" s="4" t="s">
        <v>90</v>
      </c>
      <c r="F99" s="11">
        <v>60</v>
      </c>
      <c r="G99" s="12" t="s">
        <v>155</v>
      </c>
      <c r="H99" s="12" t="s">
        <v>155</v>
      </c>
      <c r="I99" s="20">
        <v>0.23</v>
      </c>
      <c r="J99" s="13"/>
      <c r="K99" s="4"/>
    </row>
    <row r="100" spans="2:11" s="1" customFormat="1" ht="46.35" customHeight="1" x14ac:dyDescent="0.2">
      <c r="B100" s="9" t="s">
        <v>116</v>
      </c>
      <c r="C100" s="4" t="s">
        <v>117</v>
      </c>
      <c r="D100" s="10" t="s">
        <v>118</v>
      </c>
      <c r="E100" s="4" t="s">
        <v>90</v>
      </c>
      <c r="F100" s="11">
        <v>4</v>
      </c>
      <c r="G100" s="12" t="s">
        <v>155</v>
      </c>
      <c r="H100" s="12" t="s">
        <v>155</v>
      </c>
      <c r="I100" s="20">
        <v>0.08</v>
      </c>
      <c r="J100" s="13"/>
      <c r="K100" s="4"/>
    </row>
    <row r="101" spans="2:11" s="1" customFormat="1" ht="89.65" customHeight="1" x14ac:dyDescent="0.2">
      <c r="B101" s="9" t="s">
        <v>119</v>
      </c>
      <c r="C101" s="4" t="s">
        <v>120</v>
      </c>
      <c r="D101" s="10" t="s">
        <v>121</v>
      </c>
      <c r="E101" s="4" t="s">
        <v>90</v>
      </c>
      <c r="F101" s="11">
        <f>374-22</f>
        <v>352</v>
      </c>
      <c r="G101" s="12" t="s">
        <v>155</v>
      </c>
      <c r="H101" s="12" t="s">
        <v>155</v>
      </c>
      <c r="I101" s="20">
        <v>0.08</v>
      </c>
      <c r="J101" s="13"/>
      <c r="K101" s="4"/>
    </row>
    <row r="102" spans="2:11" s="1" customFormat="1" ht="78.400000000000006" customHeight="1" x14ac:dyDescent="0.2">
      <c r="B102" s="9" t="s">
        <v>122</v>
      </c>
      <c r="C102" s="4" t="s">
        <v>123</v>
      </c>
      <c r="D102" s="10" t="s">
        <v>124</v>
      </c>
      <c r="E102" s="4" t="s">
        <v>90</v>
      </c>
      <c r="F102" s="11">
        <f>41</f>
        <v>41</v>
      </c>
      <c r="G102" s="12" t="s">
        <v>155</v>
      </c>
      <c r="H102" s="12" t="s">
        <v>155</v>
      </c>
      <c r="I102" s="20">
        <v>0.23</v>
      </c>
      <c r="J102" s="13"/>
      <c r="K102" s="4"/>
    </row>
    <row r="103" spans="2:11" s="1" customFormat="1" ht="28.7" customHeight="1" x14ac:dyDescent="0.2"/>
    <row r="104" spans="2:11" s="1" customFormat="1" ht="21.4" customHeight="1" x14ac:dyDescent="0.2">
      <c r="B104" s="27" t="s">
        <v>125</v>
      </c>
      <c r="C104" s="27"/>
      <c r="D104" s="27"/>
      <c r="E104" s="30"/>
      <c r="F104" s="30"/>
      <c r="G104" s="30"/>
      <c r="H104" s="30"/>
      <c r="I104" s="30"/>
      <c r="J104" s="30"/>
      <c r="K104" s="30"/>
    </row>
    <row r="105" spans="2:11" s="1" customFormat="1" ht="21.4" customHeight="1" x14ac:dyDescent="0.2">
      <c r="B105" s="27" t="s">
        <v>126</v>
      </c>
      <c r="C105" s="27"/>
      <c r="D105" s="27"/>
      <c r="E105" s="31"/>
      <c r="F105" s="31"/>
      <c r="G105" s="31"/>
      <c r="H105" s="31"/>
      <c r="I105" s="31"/>
      <c r="J105" s="31"/>
      <c r="K105" s="31"/>
    </row>
    <row r="106" spans="2:11" s="1" customFormat="1" ht="58.15" customHeight="1" x14ac:dyDescent="0.2"/>
    <row r="107" spans="2:11" s="1" customFormat="1" ht="17.649999999999999" customHeight="1" x14ac:dyDescent="0.2">
      <c r="H107" s="32" t="s">
        <v>139</v>
      </c>
      <c r="I107" s="32"/>
    </row>
    <row r="108" spans="2:11" s="1" customFormat="1" ht="86.85" customHeight="1" x14ac:dyDescent="0.2"/>
    <row r="109" spans="2:11" s="1" customFormat="1" ht="40.5" customHeight="1" x14ac:dyDescent="0.2">
      <c r="B109" s="23" t="s">
        <v>140</v>
      </c>
      <c r="C109" s="23"/>
      <c r="D109" s="23"/>
      <c r="E109" s="23"/>
      <c r="F109" s="23"/>
      <c r="G109" s="23"/>
      <c r="H109" s="23"/>
      <c r="I109" s="23"/>
      <c r="J109" s="23"/>
      <c r="K109" s="23"/>
    </row>
    <row r="110" spans="2:11" s="1" customFormat="1" ht="28.7" customHeight="1" x14ac:dyDescent="0.2"/>
  </sheetData>
  <mergeCells count="19">
    <mergeCell ref="F8:K11"/>
    <mergeCell ref="H107:I107"/>
    <mergeCell ref="H2:L2"/>
    <mergeCell ref="B109:K109"/>
    <mergeCell ref="B4:C4"/>
    <mergeCell ref="B41:D41"/>
    <mergeCell ref="B48:D48"/>
    <mergeCell ref="B55:D55"/>
    <mergeCell ref="B6:C6"/>
    <mergeCell ref="B9:C9"/>
    <mergeCell ref="D14:E14"/>
    <mergeCell ref="B104:D104"/>
    <mergeCell ref="B105:D105"/>
    <mergeCell ref="B11:C12"/>
    <mergeCell ref="B24:J24"/>
    <mergeCell ref="B27:D27"/>
    <mergeCell ref="B34:D34"/>
    <mergeCell ref="E104:K104"/>
    <mergeCell ref="E105:K105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Ewelina Kulbacka</cp:lastModifiedBy>
  <cp:lastPrinted>2021-11-12T11:58:16Z</cp:lastPrinted>
  <dcterms:created xsi:type="dcterms:W3CDTF">2021-11-10T10:02:23Z</dcterms:created>
  <dcterms:modified xsi:type="dcterms:W3CDTF">2021-11-12T11:58:45Z</dcterms:modified>
</cp:coreProperties>
</file>